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741" activeTab="0"/>
  </bookViews>
  <sheets>
    <sheet name="Sede (Nombre)" sheetId="1" r:id="rId1"/>
    <sheet name="Total consumos agua" sheetId="2" r:id="rId2"/>
  </sheets>
  <definedNames>
    <definedName name="_xlfn.NETWORKDAYS.INTL" hidden="1">#NAME?</definedName>
    <definedName name="_xlnm.Print_Area" localSheetId="1">'Total consumos agua'!$A$1:$M$15</definedName>
  </definedNames>
  <calcPr fullCalcOnLoad="1"/>
</workbook>
</file>

<file path=xl/comments1.xml><?xml version="1.0" encoding="utf-8"?>
<comments xmlns="http://schemas.openxmlformats.org/spreadsheetml/2006/main">
  <authors>
    <author>FAMILIAR</author>
  </authors>
  <commentList>
    <comment ref="A2" authorId="0">
      <text>
        <r>
          <rPr>
            <sz val="9"/>
            <rFont val="Tahoma"/>
            <family val="2"/>
          </rPr>
          <t>Número de identificación del usuario ante la EAAB.</t>
        </r>
      </text>
    </comment>
    <comment ref="B2" authorId="0">
      <text>
        <r>
          <rPr>
            <sz val="9"/>
            <rFont val="Tahoma"/>
            <family val="2"/>
          </rPr>
          <t xml:space="preserve">Lapso del consumo que está cobrando.
</t>
        </r>
      </text>
    </comment>
    <comment ref="D2" authorId="0">
      <text>
        <r>
          <rPr>
            <sz val="9"/>
            <rFont val="Tahoma"/>
            <family val="2"/>
          </rPr>
          <t xml:space="preserve">Registro actual acumulado del volumen de agua en m3.
</t>
        </r>
      </text>
    </comment>
    <comment ref="E2" authorId="0">
      <text>
        <r>
          <rPr>
            <sz val="9"/>
            <rFont val="Tahoma"/>
            <family val="2"/>
          </rPr>
          <t xml:space="preserve">Registro previo del volumen de agua en m3.
</t>
        </r>
      </text>
    </comment>
    <comment ref="F2" authorId="0">
      <text>
        <r>
          <rPr>
            <sz val="9"/>
            <rFont val="Tahoma"/>
            <family val="2"/>
          </rPr>
          <t xml:space="preserve">Diferencia entre la última lectura y la lectura anterior.
</t>
        </r>
      </text>
    </comment>
    <comment ref="G3" authorId="0">
      <text>
        <r>
          <rPr>
            <sz val="9"/>
            <rFont val="Tahoma"/>
            <family val="2"/>
          </rPr>
          <t xml:space="preserve">Valor del m3 aprobado por las entidades competentes.
</t>
        </r>
      </text>
    </comment>
    <comment ref="H4" authorId="0">
      <text>
        <r>
          <rPr>
            <sz val="9"/>
            <rFont val="Tahoma"/>
            <family val="2"/>
          </rPr>
          <t>Valor total= Consumo * tarifa</t>
        </r>
      </text>
    </comment>
    <comment ref="I4" authorId="0">
      <text>
        <r>
          <rPr>
            <sz val="9"/>
            <rFont val="Tahoma"/>
            <family val="2"/>
          </rPr>
          <t>Refleja los costos económicos involucrados en garantizar la disponibilidad permanente del servicio para el usuario, independientemente del nivel de uso.</t>
        </r>
      </text>
    </comment>
    <comment ref="J3" authorId="0">
      <text>
        <r>
          <rPr>
            <sz val="9"/>
            <rFont val="Tahoma"/>
            <family val="2"/>
          </rPr>
          <t xml:space="preserve">Es un beneficio económico que ayuda a pagar menos del costo real del servicio.
</t>
        </r>
      </text>
    </comment>
    <comment ref="K3" authorId="0">
      <text>
        <r>
          <rPr>
            <sz val="9"/>
            <rFont val="Tahoma"/>
            <family val="2"/>
          </rPr>
          <t>Contribución por solidaridad que realizan los estratos más altos.</t>
        </r>
      </text>
    </comment>
    <comment ref="L4" authorId="0">
      <text>
        <r>
          <rPr>
            <sz val="9"/>
            <rFont val="Tahoma"/>
            <family val="2"/>
          </rPr>
          <t xml:space="preserve">Es la suma de los valores de cargo fijo y consumo de servicios de acueducto.
</t>
        </r>
      </text>
    </comment>
    <comment ref="M3" authorId="0">
      <text>
        <r>
          <rPr>
            <sz val="9"/>
            <rFont val="Tahoma"/>
            <family val="2"/>
          </rPr>
          <t xml:space="preserve">Valor del m3 aprobado por las entidades competentes.
</t>
        </r>
      </text>
    </comment>
    <comment ref="P3" authorId="0">
      <text>
        <r>
          <rPr>
            <sz val="9"/>
            <rFont val="Tahoma"/>
            <family val="2"/>
          </rPr>
          <t xml:space="preserve">Es un beneficio económico que ayuda a pagar menos del costo real del servicio.
</t>
        </r>
      </text>
    </comment>
    <comment ref="Q3" authorId="0">
      <text>
        <r>
          <rPr>
            <sz val="9"/>
            <rFont val="Tahoma"/>
            <family val="2"/>
          </rPr>
          <t>Contribución por solidaridad que realizan los estratos más altos.</t>
        </r>
      </text>
    </comment>
    <comment ref="N4" authorId="0">
      <text>
        <r>
          <rPr>
            <sz val="9"/>
            <rFont val="Tahoma"/>
            <family val="2"/>
          </rPr>
          <t>Valor total= Consumo * tarifa</t>
        </r>
      </text>
    </comment>
    <comment ref="O4" authorId="0">
      <text>
        <r>
          <rPr>
            <sz val="9"/>
            <rFont val="Tahoma"/>
            <family val="2"/>
          </rPr>
          <t>Refleja los costos económicos involucrados en garantizar la disponibilidad permanente del servicio para el usuario, independientemente del nivel de uso.</t>
        </r>
      </text>
    </comment>
    <comment ref="R4" authorId="0">
      <text>
        <r>
          <rPr>
            <sz val="9"/>
            <rFont val="Tahoma"/>
            <family val="2"/>
          </rPr>
          <t xml:space="preserve">Es la suma de los valores de cargo fijo y consumo de servicios de alcantarillado.
</t>
        </r>
      </text>
    </comment>
    <comment ref="S2" authorId="0">
      <text>
        <r>
          <rPr>
            <sz val="9"/>
            <rFont val="Tahoma"/>
            <family val="2"/>
          </rPr>
          <t>Son cobros independientes al consumo facturado y que puede corresponder a costos de conexión, financiaciones, medidores e intereses entre otros.</t>
        </r>
      </text>
    </comment>
    <comment ref="T2" authorId="0">
      <text>
        <r>
          <rPr>
            <sz val="9"/>
            <rFont val="Tahoma"/>
            <family val="2"/>
          </rPr>
          <t xml:space="preserve">Es el valor total de la factura e incluye valores por concepto de agua y alcantarillado.
</t>
        </r>
      </text>
    </comment>
    <comment ref="U4" authorId="0">
      <text>
        <r>
          <rPr>
            <sz val="9"/>
            <rFont val="Tahoma"/>
            <family val="2"/>
          </rPr>
          <t>Diferencia entre la última lectura y la lectura anterior.</t>
        </r>
      </text>
    </comment>
    <comment ref="V4" authorId="0">
      <text>
        <r>
          <rPr>
            <sz val="9"/>
            <rFont val="Tahoma"/>
            <family val="2"/>
          </rPr>
          <t xml:space="preserve">Es la suma de los valores de cargo fijo y consumo de servicios de acueducto.
</t>
        </r>
      </text>
    </comment>
    <comment ref="W1" authorId="0">
      <text>
        <r>
          <rPr>
            <sz val="9"/>
            <rFont val="Tahoma"/>
            <family val="2"/>
          </rPr>
          <t>Número de colaboradores (as) presentes en la sede, durante el periodo analizado.</t>
        </r>
      </text>
    </comment>
    <comment ref="X1" authorId="0">
      <text>
        <r>
          <rPr>
            <sz val="9"/>
            <rFont val="Tahoma"/>
            <family val="2"/>
          </rPr>
          <t xml:space="preserve">Superficie de la sede, dada en m2.
</t>
        </r>
      </text>
    </comment>
    <comment ref="Y1" authorId="0">
      <text>
        <r>
          <rPr>
            <sz val="9"/>
            <rFont val="Tahoma"/>
            <family val="2"/>
          </rPr>
          <t xml:space="preserve">Fórmula para calcular el consumo pér capita.
</t>
        </r>
      </text>
    </comment>
    <comment ref="AA1" authorId="0">
      <text>
        <r>
          <rPr>
            <sz val="9"/>
            <rFont val="Tahoma"/>
            <family val="2"/>
          </rPr>
          <t xml:space="preserve">Comentarios que se requieran realizar para aclarar novedades en la información.
</t>
        </r>
      </text>
    </comment>
  </commentList>
</comments>
</file>

<file path=xl/comments2.xml><?xml version="1.0" encoding="utf-8"?>
<comments xmlns="http://schemas.openxmlformats.org/spreadsheetml/2006/main">
  <authors>
    <author>FAMILIAR</author>
  </authors>
  <commentList>
    <comment ref="C3" authorId="0">
      <text>
        <r>
          <rPr>
            <sz val="9"/>
            <rFont val="Tahoma"/>
            <family val="2"/>
          </rPr>
          <t>Diferencia entre la última lectura y la lectura anterior.</t>
        </r>
      </text>
    </comment>
    <comment ref="D3" authorId="0">
      <text>
        <r>
          <rPr>
            <sz val="9"/>
            <rFont val="Tahoma"/>
            <family val="2"/>
          </rPr>
          <t xml:space="preserve">Es la suma de los valores de cargo fijo y consumo de servicios de acueducto.
</t>
        </r>
      </text>
    </comment>
    <comment ref="E3" authorId="0">
      <text>
        <r>
          <rPr>
            <sz val="9"/>
            <rFont val="Tahoma"/>
            <family val="2"/>
          </rPr>
          <t>Diferencia entre la última lectura y la lectura anterior.</t>
        </r>
      </text>
    </comment>
    <comment ref="G3" authorId="0">
      <text>
        <r>
          <rPr>
            <sz val="9"/>
            <rFont val="Tahoma"/>
            <family val="2"/>
          </rPr>
          <t>Diferencia entre la última lectura y la lectura anterior.</t>
        </r>
      </text>
    </comment>
    <comment ref="I3" authorId="0">
      <text>
        <r>
          <rPr>
            <sz val="9"/>
            <rFont val="Tahoma"/>
            <family val="2"/>
          </rPr>
          <t>Diferencia entre la última lectura y la lectura anterior.</t>
        </r>
      </text>
    </comment>
    <comment ref="K3" authorId="0">
      <text>
        <r>
          <rPr>
            <sz val="9"/>
            <rFont val="Tahoma"/>
            <family val="2"/>
          </rPr>
          <t>Diferencia entre la última lectura y la lectura anterior.</t>
        </r>
      </text>
    </comment>
    <comment ref="F3" authorId="0">
      <text>
        <r>
          <rPr>
            <sz val="9"/>
            <rFont val="Tahoma"/>
            <family val="2"/>
          </rPr>
          <t xml:space="preserve">Es la suma de los valores de cargo fijo y consumo de servicios de acueducto.
</t>
        </r>
      </text>
    </comment>
    <comment ref="H3" authorId="0">
      <text>
        <r>
          <rPr>
            <sz val="9"/>
            <rFont val="Tahoma"/>
            <family val="2"/>
          </rPr>
          <t xml:space="preserve">Es la suma de los valores de cargo fijo y consumo de servicios de acueducto.
</t>
        </r>
      </text>
    </comment>
    <comment ref="J3" authorId="0">
      <text>
        <r>
          <rPr>
            <sz val="9"/>
            <rFont val="Tahoma"/>
            <family val="2"/>
          </rPr>
          <t xml:space="preserve">Es la suma de los valores de cargo fijo y consumo de servicios de acueducto.
</t>
        </r>
      </text>
    </comment>
    <comment ref="L3" authorId="0">
      <text>
        <r>
          <rPr>
            <sz val="9"/>
            <rFont val="Tahoma"/>
            <family val="2"/>
          </rPr>
          <t xml:space="preserve">Es la suma de los valores de cargo fijo y consumo de servicios de acueducto.
</t>
        </r>
      </text>
    </comment>
    <comment ref="M2" authorId="0">
      <text>
        <r>
          <rPr>
            <sz val="9"/>
            <rFont val="Tahoma"/>
            <family val="2"/>
          </rPr>
          <t>Comentarios que se requieran realizar para aclarar novedades en la información.</t>
        </r>
      </text>
    </comment>
    <comment ref="B2" authorId="0">
      <text>
        <r>
          <rPr>
            <sz val="9"/>
            <rFont val="Tahoma"/>
            <family val="2"/>
          </rPr>
          <t>Lapso del consumo que está cobrando.</t>
        </r>
      </text>
    </comment>
  </commentList>
</comments>
</file>

<file path=xl/sharedStrings.xml><?xml version="1.0" encoding="utf-8"?>
<sst xmlns="http://schemas.openxmlformats.org/spreadsheetml/2006/main" count="56" uniqueCount="38">
  <si>
    <t>TOTAL</t>
  </si>
  <si>
    <t>Area</t>
  </si>
  <si>
    <t>FUNCIONARIOS</t>
  </si>
  <si>
    <t>Periodo facturado</t>
  </si>
  <si>
    <t>Consumo UAESP</t>
  </si>
  <si>
    <t>Cuenta contrato</t>
  </si>
  <si>
    <t>Acueducto</t>
  </si>
  <si>
    <t>Alcantarillado</t>
  </si>
  <si>
    <t xml:space="preserve">Costo </t>
  </si>
  <si>
    <t>Costo</t>
  </si>
  <si>
    <t>Subtotal Acueducto</t>
  </si>
  <si>
    <t>Total $</t>
  </si>
  <si>
    <t xml:space="preserve"> ((0.03 m3/(funci) x funcionarios) + (0.03 m3/m2 x área m2))</t>
  </si>
  <si>
    <r>
      <t>Total m</t>
    </r>
    <r>
      <rPr>
        <b/>
        <vertAlign val="superscript"/>
        <sz val="11"/>
        <rFont val="Arial"/>
        <family val="2"/>
      </rPr>
      <t>3</t>
    </r>
  </si>
  <si>
    <t xml:space="preserve">(-)Subsidio     </t>
  </si>
  <si>
    <t xml:space="preserve">   (+) Aporte</t>
  </si>
  <si>
    <t>Subtotal Alcantarillado</t>
  </si>
  <si>
    <t>Tarifa (m3)</t>
  </si>
  <si>
    <t>Valor Total ($)</t>
  </si>
  <si>
    <t>Cargo fijo ($)</t>
  </si>
  <si>
    <t>Total</t>
  </si>
  <si>
    <t>Consumo (m3)
Última lectura-Lectura Anterior</t>
  </si>
  <si>
    <t>OBSERVACIONES</t>
  </si>
  <si>
    <t>Información registrada en la factura - SEDE ________________________________ Dirección: _____________________________</t>
  </si>
  <si>
    <t>Fecha inicial</t>
  </si>
  <si>
    <t>Fecha final</t>
  </si>
  <si>
    <t>Sede  _____________</t>
  </si>
  <si>
    <t>Consumo m3</t>
  </si>
  <si>
    <t>Total consumo acueducto Unidad Administrativa Especial de Servicios Públicos - UAESP</t>
  </si>
  <si>
    <t>Observaciones</t>
  </si>
  <si>
    <t>Valor facturado $</t>
  </si>
  <si>
    <t xml:space="preserve">Valor facturado $ </t>
  </si>
  <si>
    <t>Valor a Pagar ($)</t>
  </si>
  <si>
    <t xml:space="preserve">Valor a Pagar ($) </t>
  </si>
  <si>
    <t>Otros cobros
($)</t>
  </si>
  <si>
    <t>Total
 factura ($)</t>
  </si>
  <si>
    <t>Última lectura (m3)</t>
  </si>
  <si>
    <t>Lectura anterior (m3)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</si>
</sst>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&quot; de &quot;mmm&quot; de &quot;yy"/>
    <numFmt numFmtId="179" formatCode="&quot;$ &quot;#,##0.0000"/>
    <numFmt numFmtId="180" formatCode="_(* #,##0.00_);_(* \(#,##0.00\);_(* \-??_);_(@_)"/>
    <numFmt numFmtId="181" formatCode="&quot;$ &quot;#,##0.00"/>
    <numFmt numFmtId="182" formatCode="&quot;$ &quot;#,##0.000"/>
    <numFmt numFmtId="183" formatCode="mm/yy"/>
    <numFmt numFmtId="184" formatCode="#,##0.000"/>
    <numFmt numFmtId="185" formatCode="_-* #,##0\ _€_-;\-* #,##0\ _€_-;_-* \-??\ _€_-;_-@_-"/>
    <numFmt numFmtId="186" formatCode="#,##0.0"/>
    <numFmt numFmtId="187" formatCode="_(* #,##0_);_(* \(#,##0\);_(* \-??_);_(@_)"/>
    <numFmt numFmtId="188" formatCode="_(* #,##0.000_);_(* \(#,##0.000\);_(* \-??_);_(@_)"/>
    <numFmt numFmtId="189" formatCode="_(&quot;$ &quot;* #,##0.00_);_(&quot;$ &quot;* \(#,##0.00\);_(&quot;$ &quot;* \-??_);_(@_)"/>
    <numFmt numFmtId="190" formatCode="_ * #,##0.00_ ;_ * \-#,##0.00_ ;_ * \-??_ ;_ @_ "/>
    <numFmt numFmtId="191" formatCode="&quot;$ &quot;#,##0.0"/>
    <numFmt numFmtId="192" formatCode="_ * #,##0_ ;_ * \-#,##0_ ;_ * \-??_ ;_ @_ "/>
    <numFmt numFmtId="193" formatCode="#,##0.0000000000"/>
    <numFmt numFmtId="194" formatCode="_(&quot;$ &quot;* #,##0_);_(&quot;$ &quot;* \(#,##0\);_(&quot;$ &quot;* \-??_);_(@_)"/>
    <numFmt numFmtId="195" formatCode="&quot;$ &quot;#,##0.00_);[Red]&quot;($ &quot;#,##0.00\)"/>
    <numFmt numFmtId="196" formatCode="0.0"/>
    <numFmt numFmtId="197" formatCode="&quot;$ &quot;#,##0_);[Red]&quot;($ &quot;#,##0\)"/>
    <numFmt numFmtId="198" formatCode="_(&quot;$ &quot;* #,##0.0000_);_(&quot;$ &quot;* \(#,##0.0000\);_(&quot;$ &quot;* \-??_);_(@_)"/>
    <numFmt numFmtId="199" formatCode="_(&quot;$ &quot;* #,##0.0_);_(&quot;$ &quot;* \(#,##0.0\);_(&quot;$ &quot;* \-??_);_(@_)"/>
    <numFmt numFmtId="200" formatCode="dd/mm/yyyy;@"/>
    <numFmt numFmtId="201" formatCode="&quot;$&quot;\ #,##0"/>
    <numFmt numFmtId="202" formatCode="0.00000000"/>
    <numFmt numFmtId="203" formatCode="_(&quot;$&quot;\ * #,##0_);_(&quot;$&quot;\ * \(#,##0\);_(&quot;$&quot;\ * &quot;-&quot;??_);_(@_)"/>
    <numFmt numFmtId="204" formatCode="_(&quot;$&quot;\ * #,##0.000_);_(&quot;$&quot;\ * \(#,##0.000\);_(&quot;$&quot;\ * &quot;-&quot;??_);_(@_)"/>
    <numFmt numFmtId="205" formatCode="_(&quot;$&quot;\ * #,##0.0_);_(&quot;$&quot;\ * \(#,##0.0\);_(&quot;$&quot;\ * &quot;-&quot;??_);_(@_)"/>
    <numFmt numFmtId="206" formatCode="&quot;$ &quot;#,##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0.000000"/>
    <numFmt numFmtId="212" formatCode="0.00000"/>
    <numFmt numFmtId="213" formatCode="0.0000"/>
    <numFmt numFmtId="214" formatCode="0.000"/>
    <numFmt numFmtId="215" formatCode="&quot;$&quot;\ #,##0.000;[Red]&quot;$&quot;\ #,##0.000"/>
    <numFmt numFmtId="216" formatCode="mmm\-yyyy"/>
    <numFmt numFmtId="217" formatCode="_(&quot;$ &quot;* #,##0.000_);_(&quot;$ &quot;* \(#,##0.000\);_(&quot;$ &quot;* \-??_);_(@_)"/>
    <numFmt numFmtId="218" formatCode="#,##0.0_);\(#,##0.0\)"/>
    <numFmt numFmtId="219" formatCode="_(* #,##0.0_);_(* \(#,##0.0\);_(* &quot;-&quot;??_);_(@_)"/>
    <numFmt numFmtId="220" formatCode="_(* #,##0_);_(* \(#,##0\);_(* &quot;-&quot;??_);_(@_)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2"/>
      <name val="Verdana"/>
      <family val="2"/>
    </font>
    <font>
      <b/>
      <sz val="10"/>
      <name val="Trebuchet MS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1"/>
      <name val="Arial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48"/>
      <name val="Calibri Light"/>
      <family val="2"/>
    </font>
    <font>
      <b/>
      <sz val="13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189" fontId="0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89" fontId="0" fillId="0" borderId="10" xfId="51" applyFill="1" applyBorder="1" applyAlignment="1">
      <alignment/>
    </xf>
    <xf numFmtId="14" fontId="8" fillId="0" borderId="10" xfId="0" applyNumberFormat="1" applyFont="1" applyFill="1" applyBorder="1" applyAlignment="1">
      <alignment/>
    </xf>
    <xf numFmtId="194" fontId="0" fillId="0" borderId="10" xfId="51" applyNumberFormat="1" applyFill="1" applyBorder="1" applyAlignment="1">
      <alignment/>
    </xf>
    <xf numFmtId="189" fontId="0" fillId="0" borderId="10" xfId="51" applyNumberFormat="1" applyFill="1" applyBorder="1" applyAlignment="1">
      <alignment/>
    </xf>
    <xf numFmtId="189" fontId="12" fillId="0" borderId="10" xfId="51" applyFont="1" applyFill="1" applyBorder="1" applyAlignment="1">
      <alignment/>
    </xf>
    <xf numFmtId="194" fontId="12" fillId="0" borderId="10" xfId="51" applyNumberFormat="1" applyFont="1" applyFill="1" applyBorder="1" applyAlignment="1">
      <alignment/>
    </xf>
    <xf numFmtId="189" fontId="12" fillId="0" borderId="10" xfId="51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3" fontId="8" fillId="34" borderId="13" xfId="0" applyNumberFormat="1" applyFont="1" applyFill="1" applyBorder="1" applyAlignment="1">
      <alignment horizontal="right" vertical="center" wrapText="1"/>
    </xf>
    <xf numFmtId="1" fontId="7" fillId="35" borderId="1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68" fontId="7" fillId="34" borderId="15" xfId="53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168" fontId="7" fillId="34" borderId="10" xfId="53" applyFont="1" applyFill="1" applyBorder="1" applyAlignment="1">
      <alignment horizontal="right" vertical="center" wrapText="1"/>
    </xf>
    <xf numFmtId="3" fontId="8" fillId="34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194" fontId="0" fillId="0" borderId="12" xfId="51" applyNumberFormat="1" applyFill="1" applyBorder="1" applyAlignment="1">
      <alignment horizontal="right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6" fillId="19" borderId="17" xfId="0" applyFont="1" applyFill="1" applyBorder="1" applyAlignment="1">
      <alignment horizontal="center" vertical="center" wrapText="1"/>
    </xf>
    <xf numFmtId="189" fontId="0" fillId="0" borderId="13" xfId="51" applyFill="1" applyBorder="1" applyAlignment="1">
      <alignment/>
    </xf>
    <xf numFmtId="194" fontId="0" fillId="0" borderId="12" xfId="51" applyNumberFormat="1" applyFill="1" applyBorder="1" applyAlignment="1">
      <alignment/>
    </xf>
    <xf numFmtId="0" fontId="6" fillId="13" borderId="17" xfId="0" applyFont="1" applyFill="1" applyBorder="1" applyAlignment="1">
      <alignment horizontal="center" vertical="center" wrapText="1"/>
    </xf>
    <xf numFmtId="189" fontId="12" fillId="0" borderId="13" xfId="51" applyFont="1" applyFill="1" applyBorder="1" applyAlignment="1">
      <alignment/>
    </xf>
    <xf numFmtId="194" fontId="12" fillId="0" borderId="12" xfId="51" applyNumberFormat="1" applyFont="1" applyFill="1" applyBorder="1" applyAlignment="1">
      <alignment/>
    </xf>
    <xf numFmtId="194" fontId="0" fillId="0" borderId="13" xfId="51" applyNumberForma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13" borderId="18" xfId="0" applyFont="1" applyFill="1" applyBorder="1" applyAlignment="1">
      <alignment/>
    </xf>
    <xf numFmtId="0" fontId="14" fillId="13" borderId="19" xfId="0" applyFont="1" applyFill="1" applyBorder="1" applyAlignment="1">
      <alignment/>
    </xf>
    <xf numFmtId="0" fontId="14" fillId="13" borderId="20" xfId="0" applyFont="1" applyFill="1" applyBorder="1" applyAlignment="1">
      <alignment/>
    </xf>
    <xf numFmtId="194" fontId="14" fillId="13" borderId="20" xfId="0" applyNumberFormat="1" applyFont="1" applyFill="1" applyBorder="1" applyAlignment="1">
      <alignment/>
    </xf>
    <xf numFmtId="0" fontId="14" fillId="13" borderId="21" xfId="0" applyFont="1" applyFill="1" applyBorder="1" applyAlignment="1">
      <alignment/>
    </xf>
    <xf numFmtId="0" fontId="6" fillId="19" borderId="22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189" fontId="11" fillId="0" borderId="15" xfId="51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168" fontId="14" fillId="0" borderId="0" xfId="0" applyNumberFormat="1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 wrapText="1"/>
    </xf>
    <xf numFmtId="0" fontId="6" fillId="28" borderId="10" xfId="0" applyNumberFormat="1" applyFont="1" applyFill="1" applyBorder="1" applyAlignment="1">
      <alignment horizontal="center" vertical="center" wrapText="1"/>
    </xf>
    <xf numFmtId="178" fontId="6" fillId="28" borderId="24" xfId="0" applyNumberFormat="1" applyFont="1" applyFill="1" applyBorder="1" applyAlignment="1">
      <alignment horizontal="center" vertical="center" wrapText="1"/>
    </xf>
    <xf numFmtId="3" fontId="6" fillId="28" borderId="18" xfId="0" applyNumberFormat="1" applyFont="1" applyFill="1" applyBorder="1" applyAlignment="1">
      <alignment vertical="center" wrapText="1"/>
    </xf>
    <xf numFmtId="0" fontId="8" fillId="28" borderId="2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/>
    </xf>
    <xf numFmtId="0" fontId="14" fillId="13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14" fontId="8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89" fontId="0" fillId="0" borderId="27" xfId="51" applyFill="1" applyBorder="1" applyAlignment="1">
      <alignment/>
    </xf>
    <xf numFmtId="194" fontId="0" fillId="0" borderId="28" xfId="51" applyNumberFormat="1" applyFill="1" applyBorder="1" applyAlignment="1">
      <alignment/>
    </xf>
    <xf numFmtId="189" fontId="0" fillId="0" borderId="28" xfId="51" applyFill="1" applyBorder="1" applyAlignment="1">
      <alignment/>
    </xf>
    <xf numFmtId="194" fontId="0" fillId="0" borderId="29" xfId="51" applyNumberFormat="1" applyFill="1" applyBorder="1" applyAlignment="1">
      <alignment/>
    </xf>
    <xf numFmtId="194" fontId="0" fillId="0" borderId="27" xfId="51" applyNumberForma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6" fillId="19" borderId="32" xfId="0" applyFont="1" applyFill="1" applyBorder="1" applyAlignment="1">
      <alignment horizontal="center" vertical="center" wrapText="1"/>
    </xf>
    <xf numFmtId="0" fontId="6" fillId="19" borderId="33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28" borderId="34" xfId="0" applyFont="1" applyFill="1" applyBorder="1" applyAlignment="1">
      <alignment horizontal="center" vertical="center" wrapText="1"/>
    </xf>
    <xf numFmtId="0" fontId="6" fillId="28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4" fillId="13" borderId="25" xfId="0" applyFont="1" applyFill="1" applyBorder="1" applyAlignment="1">
      <alignment/>
    </xf>
    <xf numFmtId="0" fontId="6" fillId="28" borderId="36" xfId="0" applyFont="1" applyFill="1" applyBorder="1" applyAlignment="1">
      <alignment horizontal="center" vertical="center" wrapText="1"/>
    </xf>
    <xf numFmtId="0" fontId="6" fillId="28" borderId="37" xfId="0" applyFont="1" applyFill="1" applyBorder="1" applyAlignment="1">
      <alignment horizontal="center" vertical="center" wrapText="1"/>
    </xf>
    <xf numFmtId="0" fontId="6" fillId="28" borderId="33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6" fillId="19" borderId="38" xfId="0" applyFont="1" applyFill="1" applyBorder="1" applyAlignment="1">
      <alignment horizontal="center" vertical="center" wrapText="1"/>
    </xf>
    <xf numFmtId="0" fontId="6" fillId="28" borderId="39" xfId="0" applyFont="1" applyFill="1" applyBorder="1" applyAlignment="1">
      <alignment horizontal="center" vertical="center" wrapText="1"/>
    </xf>
    <xf numFmtId="0" fontId="6" fillId="28" borderId="40" xfId="0" applyFont="1" applyFill="1" applyBorder="1" applyAlignment="1">
      <alignment horizontal="center" vertical="center" wrapText="1"/>
    </xf>
    <xf numFmtId="0" fontId="6" fillId="28" borderId="41" xfId="0" applyFont="1" applyFill="1" applyBorder="1" applyAlignment="1">
      <alignment horizontal="center" vertical="center" wrapText="1"/>
    </xf>
    <xf numFmtId="0" fontId="6" fillId="28" borderId="42" xfId="0" applyFont="1" applyFill="1" applyBorder="1" applyAlignment="1">
      <alignment horizontal="center" vertical="center" wrapText="1"/>
    </xf>
    <xf numFmtId="0" fontId="6" fillId="19" borderId="43" xfId="0" applyFont="1" applyFill="1" applyBorder="1" applyAlignment="1">
      <alignment horizontal="center" vertical="center" wrapText="1"/>
    </xf>
    <xf numFmtId="0" fontId="6" fillId="19" borderId="44" xfId="0" applyFont="1" applyFill="1" applyBorder="1" applyAlignment="1">
      <alignment horizontal="center" vertical="center" wrapText="1"/>
    </xf>
    <xf numFmtId="0" fontId="6" fillId="19" borderId="45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28" borderId="46" xfId="0" applyFont="1" applyFill="1" applyBorder="1" applyAlignment="1">
      <alignment horizontal="center" vertical="center" wrapText="1"/>
    </xf>
    <xf numFmtId="0" fontId="6" fillId="28" borderId="47" xfId="0" applyFont="1" applyFill="1" applyBorder="1" applyAlignment="1">
      <alignment horizontal="center" vertical="center" wrapText="1"/>
    </xf>
    <xf numFmtId="0" fontId="6" fillId="28" borderId="48" xfId="0" applyFont="1" applyFill="1" applyBorder="1" applyAlignment="1">
      <alignment horizontal="center" vertical="center" wrapText="1"/>
    </xf>
    <xf numFmtId="0" fontId="6" fillId="28" borderId="22" xfId="0" applyFont="1" applyFill="1" applyBorder="1" applyAlignment="1">
      <alignment horizontal="center" vertical="center" wrapText="1"/>
    </xf>
    <xf numFmtId="0" fontId="6" fillId="28" borderId="38" xfId="0" applyFont="1" applyFill="1" applyBorder="1" applyAlignment="1">
      <alignment horizontal="center" vertical="center" wrapText="1"/>
    </xf>
    <xf numFmtId="0" fontId="6" fillId="19" borderId="49" xfId="0" applyFont="1" applyFill="1" applyBorder="1" applyAlignment="1">
      <alignment horizontal="center" vertical="center" wrapText="1"/>
    </xf>
    <xf numFmtId="0" fontId="6" fillId="19" borderId="41" xfId="0" applyFont="1" applyFill="1" applyBorder="1" applyAlignment="1">
      <alignment horizontal="center" vertical="center" wrapText="1"/>
    </xf>
    <xf numFmtId="0" fontId="6" fillId="13" borderId="49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28" borderId="50" xfId="0" applyFont="1" applyFill="1" applyBorder="1" applyAlignment="1">
      <alignment horizontal="center" vertical="center" wrapText="1"/>
    </xf>
    <xf numFmtId="0" fontId="6" fillId="28" borderId="51" xfId="0" applyFont="1" applyFill="1" applyBorder="1" applyAlignment="1">
      <alignment horizontal="center" vertical="center" wrapText="1"/>
    </xf>
    <xf numFmtId="0" fontId="6" fillId="28" borderId="52" xfId="0" applyFont="1" applyFill="1" applyBorder="1" applyAlignment="1">
      <alignment horizontal="center" vertical="center" wrapText="1"/>
    </xf>
    <xf numFmtId="0" fontId="6" fillId="28" borderId="53" xfId="0" applyFont="1" applyFill="1" applyBorder="1" applyAlignment="1">
      <alignment horizontal="center" vertical="center" wrapText="1"/>
    </xf>
    <xf numFmtId="0" fontId="6" fillId="28" borderId="23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 wrapText="1"/>
    </xf>
    <xf numFmtId="0" fontId="6" fillId="28" borderId="54" xfId="0" applyFont="1" applyFill="1" applyBorder="1" applyAlignment="1">
      <alignment horizontal="center" vertical="justify" wrapText="1"/>
    </xf>
    <xf numFmtId="0" fontId="6" fillId="28" borderId="55" xfId="0" applyFont="1" applyFill="1" applyBorder="1" applyAlignment="1">
      <alignment horizontal="center" vertical="justify" wrapText="1"/>
    </xf>
    <xf numFmtId="0" fontId="6" fillId="28" borderId="56" xfId="0" applyFont="1" applyFill="1" applyBorder="1" applyAlignment="1">
      <alignment horizontal="center" vertical="justify" wrapText="1"/>
    </xf>
    <xf numFmtId="0" fontId="6" fillId="28" borderId="57" xfId="0" applyFont="1" applyFill="1" applyBorder="1" applyAlignment="1">
      <alignment horizontal="center" vertical="justify" wrapText="1"/>
    </xf>
    <xf numFmtId="0" fontId="6" fillId="28" borderId="58" xfId="0" applyFont="1" applyFill="1" applyBorder="1" applyAlignment="1">
      <alignment horizontal="center" vertical="justify" wrapText="1"/>
    </xf>
    <xf numFmtId="0" fontId="6" fillId="28" borderId="59" xfId="0" applyFont="1" applyFill="1" applyBorder="1" applyAlignment="1">
      <alignment horizontal="center" vertical="justify" wrapText="1"/>
    </xf>
    <xf numFmtId="0" fontId="6" fillId="28" borderId="60" xfId="0" applyFont="1" applyFill="1" applyBorder="1" applyAlignment="1">
      <alignment horizontal="center" vertical="center"/>
    </xf>
    <xf numFmtId="0" fontId="6" fillId="28" borderId="61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62" xfId="0" applyFont="1" applyFill="1" applyBorder="1" applyAlignment="1">
      <alignment horizontal="center" vertical="center"/>
    </xf>
    <xf numFmtId="0" fontId="6" fillId="28" borderId="63" xfId="0" applyFont="1" applyFill="1" applyBorder="1" applyAlignment="1">
      <alignment horizontal="center" vertical="center"/>
    </xf>
    <xf numFmtId="0" fontId="6" fillId="28" borderId="64" xfId="0" applyFont="1" applyFill="1" applyBorder="1" applyAlignment="1">
      <alignment horizontal="center" vertical="center"/>
    </xf>
    <xf numFmtId="0" fontId="6" fillId="28" borderId="65" xfId="0" applyFont="1" applyFill="1" applyBorder="1" applyAlignment="1">
      <alignment horizontal="center" vertical="center" wrapText="1"/>
    </xf>
    <xf numFmtId="0" fontId="6" fillId="28" borderId="66" xfId="0" applyFont="1" applyFill="1" applyBorder="1" applyAlignment="1">
      <alignment horizontal="center" vertical="center" wrapText="1"/>
    </xf>
    <xf numFmtId="0" fontId="6" fillId="28" borderId="67" xfId="0" applyFont="1" applyFill="1" applyBorder="1" applyAlignment="1">
      <alignment horizontal="center" vertical="center" wrapText="1"/>
    </xf>
    <xf numFmtId="0" fontId="6" fillId="28" borderId="60" xfId="0" applyFont="1" applyFill="1" applyBorder="1" applyAlignment="1">
      <alignment horizontal="center" vertical="center" wrapText="1"/>
    </xf>
    <xf numFmtId="0" fontId="6" fillId="28" borderId="68" xfId="0" applyFont="1" applyFill="1" applyBorder="1" applyAlignment="1">
      <alignment horizontal="center" vertical="center" wrapText="1"/>
    </xf>
    <xf numFmtId="0" fontId="5" fillId="28" borderId="39" xfId="0" applyFont="1" applyFill="1" applyBorder="1" applyAlignment="1">
      <alignment horizontal="center" vertical="center" wrapText="1"/>
    </xf>
    <xf numFmtId="0" fontId="5" fillId="28" borderId="65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28" borderId="69" xfId="0" applyFont="1" applyFill="1" applyBorder="1" applyAlignment="1">
      <alignment horizontal="center" vertical="center" wrapText="1"/>
    </xf>
    <xf numFmtId="0" fontId="6" fillId="28" borderId="35" xfId="0" applyFont="1" applyFill="1" applyBorder="1" applyAlignment="1">
      <alignment horizontal="center" vertical="center" wrapText="1"/>
    </xf>
    <xf numFmtId="0" fontId="6" fillId="28" borderId="70" xfId="0" applyFont="1" applyFill="1" applyBorder="1" applyAlignment="1">
      <alignment horizontal="center" vertical="center" wrapText="1"/>
    </xf>
    <xf numFmtId="0" fontId="6" fillId="28" borderId="71" xfId="0" applyFont="1" applyFill="1" applyBorder="1" applyAlignment="1">
      <alignment horizontal="center" vertical="center" wrapText="1"/>
    </xf>
    <xf numFmtId="0" fontId="6" fillId="28" borderId="72" xfId="0" applyFont="1" applyFill="1" applyBorder="1" applyAlignment="1">
      <alignment horizontal="center" vertical="center" wrapText="1"/>
    </xf>
    <xf numFmtId="0" fontId="6" fillId="28" borderId="27" xfId="0" applyFont="1" applyFill="1" applyBorder="1" applyAlignment="1">
      <alignment horizontal="center" vertical="center" wrapText="1"/>
    </xf>
    <xf numFmtId="0" fontId="6" fillId="28" borderId="28" xfId="0" applyFont="1" applyFill="1" applyBorder="1" applyAlignment="1">
      <alignment horizontal="center" vertical="center" wrapText="1"/>
    </xf>
    <xf numFmtId="0" fontId="6" fillId="28" borderId="73" xfId="0" applyFont="1" applyFill="1" applyBorder="1" applyAlignment="1">
      <alignment horizontal="center" vertical="center" wrapText="1"/>
    </xf>
    <xf numFmtId="0" fontId="6" fillId="28" borderId="74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9A54E"/>
      <rgbColor rgb="00000080"/>
      <rgbColor rgb="00808000"/>
      <rgbColor rgb="00800080"/>
      <rgbColor rgb="004198AF"/>
      <rgbColor rgb="00C0C0C0"/>
      <rgbColor rgb="00808080"/>
      <rgbColor rgb="0093A9CF"/>
      <rgbColor rgb="00993366"/>
      <rgbColor rgb="00FFFFCC"/>
      <rgbColor rgb="00CCFFFF"/>
      <rgbColor rgb="008064A2"/>
      <rgbColor rgb="00FF8080"/>
      <rgbColor rgb="000066CC"/>
      <rgbColor rgb="00D9D9D9"/>
      <rgbColor rgb="00000080"/>
      <rgbColor rgb="00FF00FF"/>
      <rgbColor rgb="00DB843D"/>
      <rgbColor rgb="004BACC6"/>
      <rgbColor rgb="00C0504D"/>
      <rgbColor rgb="00800000"/>
      <rgbColor rgb="004F81BD"/>
      <rgbColor rgb="000000FF"/>
      <rgbColor rgb="0000CCFF"/>
      <rgbColor rgb="00CCFFFF"/>
      <rgbColor rgb="00CCFFCC"/>
      <rgbColor rgb="00FFFF99"/>
      <rgbColor rgb="0099CCFF"/>
      <rgbColor rgb="00D19392"/>
      <rgbColor rgb="00CC99FF"/>
      <rgbColor rgb="00FFCC99"/>
      <rgbColor rgb="004572A7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71588F"/>
      <rgbColor rgb="00993300"/>
      <rgbColor rgb="00AA464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showGridLines="0" tabSelected="1" view="pageLayout" zoomScale="10" zoomScaleNormal="70" zoomScalePageLayoutView="10" workbookViewId="0" topLeftCell="A1">
      <selection activeCell="K112" sqref="K112"/>
    </sheetView>
  </sheetViews>
  <sheetFormatPr defaultColWidth="8.8515625" defaultRowHeight="15"/>
  <cols>
    <col min="1" max="1" width="14.8515625" style="6" customWidth="1"/>
    <col min="2" max="4" width="14.8515625" style="7" customWidth="1"/>
    <col min="5" max="5" width="15.8515625" style="7" customWidth="1"/>
    <col min="6" max="6" width="19.8515625" style="6" customWidth="1"/>
    <col min="7" max="8" width="14.8515625" style="6" customWidth="1"/>
    <col min="9" max="10" width="14.8515625" style="7" customWidth="1"/>
    <col min="11" max="11" width="14.8515625" style="6" customWidth="1"/>
    <col min="12" max="12" width="22.57421875" style="6" customWidth="1"/>
    <col min="13" max="15" width="14.8515625" style="6" customWidth="1"/>
    <col min="16" max="16" width="14.8515625" style="7" customWidth="1"/>
    <col min="17" max="17" width="14.8515625" style="6" customWidth="1"/>
    <col min="18" max="18" width="21.8515625" style="6" customWidth="1"/>
    <col min="19" max="19" width="16.00390625" style="6" customWidth="1"/>
    <col min="20" max="20" width="17.140625" style="6" customWidth="1"/>
    <col min="21" max="21" width="11.421875" style="6" customWidth="1"/>
    <col min="22" max="22" width="12.28125" style="6" customWidth="1"/>
    <col min="23" max="23" width="21.421875" style="6" customWidth="1"/>
    <col min="24" max="25" width="11.421875" style="6" customWidth="1"/>
    <col min="26" max="26" width="16.140625" style="6" customWidth="1"/>
    <col min="27" max="27" width="43.7109375" style="4" customWidth="1"/>
    <col min="28" max="16384" width="8.8515625" style="4" customWidth="1"/>
  </cols>
  <sheetData>
    <row r="1" spans="1:27" s="2" customFormat="1" ht="30" customHeight="1" thickBot="1">
      <c r="A1" s="136" t="s">
        <v>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25" t="s">
        <v>4</v>
      </c>
      <c r="V1" s="126"/>
      <c r="W1" s="131" t="s">
        <v>2</v>
      </c>
      <c r="X1" s="134" t="s">
        <v>1</v>
      </c>
      <c r="Y1" s="119" t="s">
        <v>12</v>
      </c>
      <c r="Z1" s="120"/>
      <c r="AA1" s="116" t="s">
        <v>29</v>
      </c>
    </row>
    <row r="2" spans="1:27" s="3" customFormat="1" ht="15" customHeight="1">
      <c r="A2" s="94" t="s">
        <v>5</v>
      </c>
      <c r="B2" s="97" t="s">
        <v>3</v>
      </c>
      <c r="C2" s="97"/>
      <c r="D2" s="131" t="s">
        <v>36</v>
      </c>
      <c r="E2" s="131" t="s">
        <v>37</v>
      </c>
      <c r="F2" s="113" t="s">
        <v>21</v>
      </c>
      <c r="G2" s="98" t="s">
        <v>6</v>
      </c>
      <c r="H2" s="99"/>
      <c r="I2" s="99"/>
      <c r="J2" s="99"/>
      <c r="K2" s="99"/>
      <c r="L2" s="100"/>
      <c r="M2" s="101" t="s">
        <v>7</v>
      </c>
      <c r="N2" s="102"/>
      <c r="O2" s="102"/>
      <c r="P2" s="102"/>
      <c r="Q2" s="102"/>
      <c r="R2" s="103"/>
      <c r="S2" s="104" t="s">
        <v>34</v>
      </c>
      <c r="T2" s="89" t="s">
        <v>35</v>
      </c>
      <c r="U2" s="127"/>
      <c r="V2" s="128"/>
      <c r="W2" s="132"/>
      <c r="X2" s="135"/>
      <c r="Y2" s="121"/>
      <c r="Z2" s="122"/>
      <c r="AA2" s="117"/>
    </row>
    <row r="3" spans="1:27" s="3" customFormat="1" ht="33" customHeight="1">
      <c r="A3" s="95"/>
      <c r="B3" s="107" t="s">
        <v>24</v>
      </c>
      <c r="C3" s="107" t="s">
        <v>25</v>
      </c>
      <c r="D3" s="132"/>
      <c r="E3" s="132"/>
      <c r="F3" s="114"/>
      <c r="G3" s="109" t="s">
        <v>17</v>
      </c>
      <c r="H3" s="36" t="s">
        <v>8</v>
      </c>
      <c r="I3" s="53" t="s">
        <v>9</v>
      </c>
      <c r="J3" s="92" t="s">
        <v>14</v>
      </c>
      <c r="K3" s="92" t="s">
        <v>15</v>
      </c>
      <c r="L3" s="40" t="s">
        <v>10</v>
      </c>
      <c r="M3" s="111" t="s">
        <v>17</v>
      </c>
      <c r="N3" s="60" t="s">
        <v>8</v>
      </c>
      <c r="O3" s="54" t="s">
        <v>9</v>
      </c>
      <c r="P3" s="138" t="s">
        <v>14</v>
      </c>
      <c r="Q3" s="138" t="s">
        <v>15</v>
      </c>
      <c r="R3" s="43" t="s">
        <v>16</v>
      </c>
      <c r="S3" s="105"/>
      <c r="T3" s="90"/>
      <c r="U3" s="129"/>
      <c r="V3" s="130"/>
      <c r="W3" s="132"/>
      <c r="X3" s="135"/>
      <c r="Y3" s="121"/>
      <c r="Z3" s="122"/>
      <c r="AA3" s="117"/>
    </row>
    <row r="4" spans="1:27" s="3" customFormat="1" ht="47.25" customHeight="1" thickBot="1">
      <c r="A4" s="96"/>
      <c r="B4" s="108"/>
      <c r="C4" s="108"/>
      <c r="D4" s="108"/>
      <c r="E4" s="108"/>
      <c r="F4" s="115"/>
      <c r="G4" s="110"/>
      <c r="H4" s="79" t="s">
        <v>18</v>
      </c>
      <c r="I4" s="79" t="s">
        <v>19</v>
      </c>
      <c r="J4" s="93"/>
      <c r="K4" s="93"/>
      <c r="L4" s="80" t="s">
        <v>32</v>
      </c>
      <c r="M4" s="112"/>
      <c r="N4" s="81" t="s">
        <v>18</v>
      </c>
      <c r="O4" s="81" t="s">
        <v>19</v>
      </c>
      <c r="P4" s="139"/>
      <c r="Q4" s="139"/>
      <c r="R4" s="82" t="s">
        <v>33</v>
      </c>
      <c r="S4" s="106"/>
      <c r="T4" s="91"/>
      <c r="U4" s="83" t="s">
        <v>13</v>
      </c>
      <c r="V4" s="84" t="s">
        <v>11</v>
      </c>
      <c r="W4" s="133"/>
      <c r="X4" s="133"/>
      <c r="Y4" s="123"/>
      <c r="Z4" s="124"/>
      <c r="AA4" s="118"/>
    </row>
    <row r="5" spans="1:27" s="3" customFormat="1" ht="49.5" customHeight="1">
      <c r="A5" s="68"/>
      <c r="B5" s="69"/>
      <c r="C5" s="69"/>
      <c r="D5" s="70"/>
      <c r="E5" s="70"/>
      <c r="F5" s="71">
        <f>D5-E5</f>
        <v>0</v>
      </c>
      <c r="G5" s="72"/>
      <c r="H5" s="73">
        <f>F5*G5</f>
        <v>0</v>
      </c>
      <c r="I5" s="73"/>
      <c r="J5" s="74">
        <v>0</v>
      </c>
      <c r="K5" s="74">
        <v>0</v>
      </c>
      <c r="L5" s="75">
        <f>H5+I5-J5+K5</f>
        <v>0</v>
      </c>
      <c r="M5" s="72"/>
      <c r="N5" s="73">
        <f>F5*M5</f>
        <v>0</v>
      </c>
      <c r="O5" s="73"/>
      <c r="P5" s="74">
        <v>0</v>
      </c>
      <c r="Q5" s="74">
        <v>0</v>
      </c>
      <c r="R5" s="75">
        <f>N5+O5-P5+Q5</f>
        <v>0</v>
      </c>
      <c r="S5" s="76"/>
      <c r="T5" s="75">
        <f aca="true" t="shared" si="0" ref="T5:T14">+L5+R5+S5</f>
        <v>0</v>
      </c>
      <c r="U5" s="77"/>
      <c r="V5" s="70"/>
      <c r="W5" s="70"/>
      <c r="X5" s="70"/>
      <c r="Y5" s="70"/>
      <c r="Z5" s="78"/>
      <c r="AA5" s="85"/>
    </row>
    <row r="6" spans="1:27" s="3" customFormat="1" ht="49.5" customHeight="1">
      <c r="A6" s="38"/>
      <c r="B6" s="9"/>
      <c r="C6" s="9"/>
      <c r="D6" s="5"/>
      <c r="E6" s="5"/>
      <c r="F6" s="39">
        <f aca="true" t="shared" si="1" ref="F6:F12">D6-E6</f>
        <v>0</v>
      </c>
      <c r="G6" s="41"/>
      <c r="H6" s="10">
        <f aca="true" t="shared" si="2" ref="H6:H12">F6*G6</f>
        <v>0</v>
      </c>
      <c r="I6" s="10"/>
      <c r="J6" s="8">
        <v>0</v>
      </c>
      <c r="K6" s="8">
        <v>0</v>
      </c>
      <c r="L6" s="42">
        <f aca="true" t="shared" si="3" ref="L6:L12">H6+I6-J6+K6</f>
        <v>0</v>
      </c>
      <c r="M6" s="41"/>
      <c r="N6" s="10">
        <f>F6*M6</f>
        <v>0</v>
      </c>
      <c r="O6" s="10"/>
      <c r="P6" s="8">
        <v>0</v>
      </c>
      <c r="Q6" s="8">
        <v>0</v>
      </c>
      <c r="R6" s="42">
        <f aca="true" t="shared" si="4" ref="R6:R12">N6+O6-P6+Q6</f>
        <v>0</v>
      </c>
      <c r="S6" s="46"/>
      <c r="T6" s="42">
        <f t="shared" si="0"/>
        <v>0</v>
      </c>
      <c r="U6" s="37"/>
      <c r="V6" s="5"/>
      <c r="W6" s="5"/>
      <c r="X6" s="5"/>
      <c r="Y6" s="5"/>
      <c r="Z6" s="66"/>
      <c r="AA6" s="86"/>
    </row>
    <row r="7" spans="1:27" s="3" customFormat="1" ht="49.5" customHeight="1">
      <c r="A7" s="38"/>
      <c r="B7" s="9"/>
      <c r="C7" s="9"/>
      <c r="D7" s="5"/>
      <c r="E7" s="5"/>
      <c r="F7" s="39">
        <f t="shared" si="1"/>
        <v>0</v>
      </c>
      <c r="G7" s="41"/>
      <c r="H7" s="10">
        <f t="shared" si="2"/>
        <v>0</v>
      </c>
      <c r="I7" s="10"/>
      <c r="J7" s="8">
        <v>0</v>
      </c>
      <c r="K7" s="8">
        <v>0</v>
      </c>
      <c r="L7" s="42">
        <f t="shared" si="3"/>
        <v>0</v>
      </c>
      <c r="M7" s="41"/>
      <c r="N7" s="10">
        <f aca="true" t="shared" si="5" ref="N7:N12">F7*M7</f>
        <v>0</v>
      </c>
      <c r="O7" s="11"/>
      <c r="P7" s="8">
        <v>0</v>
      </c>
      <c r="Q7" s="8">
        <v>0</v>
      </c>
      <c r="R7" s="42">
        <f t="shared" si="4"/>
        <v>0</v>
      </c>
      <c r="S7" s="46"/>
      <c r="T7" s="42">
        <f t="shared" si="0"/>
        <v>0</v>
      </c>
      <c r="U7" s="37"/>
      <c r="V7" s="5"/>
      <c r="W7" s="5"/>
      <c r="X7" s="5"/>
      <c r="Y7" s="5"/>
      <c r="Z7" s="66"/>
      <c r="AA7" s="86"/>
    </row>
    <row r="8" spans="1:27" s="3" customFormat="1" ht="49.5" customHeight="1">
      <c r="A8" s="38"/>
      <c r="B8" s="9"/>
      <c r="C8" s="9"/>
      <c r="D8" s="5"/>
      <c r="E8" s="5"/>
      <c r="F8" s="39">
        <f t="shared" si="1"/>
        <v>0</v>
      </c>
      <c r="G8" s="41"/>
      <c r="H8" s="10">
        <f>F8*G8</f>
        <v>0</v>
      </c>
      <c r="I8" s="11"/>
      <c r="J8" s="8">
        <v>0</v>
      </c>
      <c r="K8" s="8">
        <v>0</v>
      </c>
      <c r="L8" s="42">
        <f t="shared" si="3"/>
        <v>0</v>
      </c>
      <c r="M8" s="44"/>
      <c r="N8" s="13">
        <f>F8*M8</f>
        <v>0</v>
      </c>
      <c r="O8" s="14"/>
      <c r="P8" s="12">
        <v>0</v>
      </c>
      <c r="Q8" s="12">
        <v>0</v>
      </c>
      <c r="R8" s="45">
        <f>N8+O8-P8+Q8</f>
        <v>0</v>
      </c>
      <c r="S8" s="46"/>
      <c r="T8" s="42">
        <f t="shared" si="0"/>
        <v>0</v>
      </c>
      <c r="U8" s="37"/>
      <c r="V8" s="5"/>
      <c r="W8" s="5"/>
      <c r="X8" s="5"/>
      <c r="Y8" s="5"/>
      <c r="Z8" s="66"/>
      <c r="AA8" s="86"/>
    </row>
    <row r="9" spans="1:27" s="3" customFormat="1" ht="49.5" customHeight="1">
      <c r="A9" s="38"/>
      <c r="B9" s="9"/>
      <c r="C9" s="9"/>
      <c r="D9" s="5"/>
      <c r="E9" s="5"/>
      <c r="F9" s="39">
        <f t="shared" si="1"/>
        <v>0</v>
      </c>
      <c r="G9" s="41"/>
      <c r="H9" s="10">
        <f t="shared" si="2"/>
        <v>0</v>
      </c>
      <c r="I9" s="10"/>
      <c r="J9" s="8">
        <v>0</v>
      </c>
      <c r="K9" s="8">
        <v>0</v>
      </c>
      <c r="L9" s="42">
        <f t="shared" si="3"/>
        <v>0</v>
      </c>
      <c r="M9" s="41"/>
      <c r="N9" s="10">
        <f t="shared" si="5"/>
        <v>0</v>
      </c>
      <c r="O9" s="10"/>
      <c r="P9" s="12">
        <v>0</v>
      </c>
      <c r="Q9" s="12">
        <v>0</v>
      </c>
      <c r="R9" s="42">
        <f t="shared" si="4"/>
        <v>0</v>
      </c>
      <c r="S9" s="46"/>
      <c r="T9" s="42">
        <f t="shared" si="0"/>
        <v>0</v>
      </c>
      <c r="U9" s="37"/>
      <c r="V9" s="5"/>
      <c r="W9" s="5"/>
      <c r="X9" s="5"/>
      <c r="Y9" s="5"/>
      <c r="Z9" s="66"/>
      <c r="AA9" s="86"/>
    </row>
    <row r="10" spans="1:27" s="3" customFormat="1" ht="49.5" customHeight="1">
      <c r="A10" s="38"/>
      <c r="B10" s="5"/>
      <c r="C10" s="5"/>
      <c r="D10" s="5"/>
      <c r="E10" s="5"/>
      <c r="F10" s="39">
        <f t="shared" si="1"/>
        <v>0</v>
      </c>
      <c r="G10" s="41"/>
      <c r="H10" s="10">
        <f t="shared" si="2"/>
        <v>0</v>
      </c>
      <c r="I10" s="10"/>
      <c r="J10" s="8">
        <v>0</v>
      </c>
      <c r="K10" s="8">
        <v>0</v>
      </c>
      <c r="L10" s="42">
        <f t="shared" si="3"/>
        <v>0</v>
      </c>
      <c r="M10" s="41"/>
      <c r="N10" s="10">
        <f t="shared" si="5"/>
        <v>0</v>
      </c>
      <c r="O10" s="10"/>
      <c r="P10" s="12">
        <v>0</v>
      </c>
      <c r="Q10" s="12">
        <v>0</v>
      </c>
      <c r="R10" s="42">
        <f t="shared" si="4"/>
        <v>0</v>
      </c>
      <c r="S10" s="46"/>
      <c r="T10" s="42">
        <f t="shared" si="0"/>
        <v>0</v>
      </c>
      <c r="U10" s="37"/>
      <c r="V10" s="5"/>
      <c r="W10" s="5"/>
      <c r="X10" s="5"/>
      <c r="Y10" s="5"/>
      <c r="Z10" s="66"/>
      <c r="AA10" s="86"/>
    </row>
    <row r="11" spans="1:27" s="3" customFormat="1" ht="49.5" customHeight="1">
      <c r="A11" s="38"/>
      <c r="B11" s="5"/>
      <c r="C11" s="5"/>
      <c r="D11" s="5"/>
      <c r="E11" s="5"/>
      <c r="F11" s="39">
        <f t="shared" si="1"/>
        <v>0</v>
      </c>
      <c r="G11" s="41"/>
      <c r="H11" s="10">
        <f t="shared" si="2"/>
        <v>0</v>
      </c>
      <c r="I11" s="5"/>
      <c r="J11" s="8">
        <v>0</v>
      </c>
      <c r="K11" s="8">
        <v>0</v>
      </c>
      <c r="L11" s="42">
        <f t="shared" si="3"/>
        <v>0</v>
      </c>
      <c r="M11" s="38"/>
      <c r="N11" s="10">
        <f t="shared" si="5"/>
        <v>0</v>
      </c>
      <c r="O11" s="5"/>
      <c r="P11" s="12">
        <v>0</v>
      </c>
      <c r="Q11" s="12">
        <v>0</v>
      </c>
      <c r="R11" s="42">
        <f t="shared" si="4"/>
        <v>0</v>
      </c>
      <c r="S11" s="38"/>
      <c r="T11" s="42">
        <f t="shared" si="0"/>
        <v>0</v>
      </c>
      <c r="U11" s="37"/>
      <c r="V11" s="5"/>
      <c r="W11" s="5"/>
      <c r="X11" s="5"/>
      <c r="Y11" s="5"/>
      <c r="Z11" s="66"/>
      <c r="AA11" s="86"/>
    </row>
    <row r="12" spans="1:27" s="3" customFormat="1" ht="49.5" customHeight="1">
      <c r="A12" s="38"/>
      <c r="B12" s="5"/>
      <c r="C12" s="5"/>
      <c r="D12" s="5"/>
      <c r="E12" s="5"/>
      <c r="F12" s="39">
        <f t="shared" si="1"/>
        <v>0</v>
      </c>
      <c r="G12" s="41"/>
      <c r="H12" s="10">
        <f t="shared" si="2"/>
        <v>0</v>
      </c>
      <c r="I12" s="5"/>
      <c r="J12" s="8">
        <v>0</v>
      </c>
      <c r="K12" s="8">
        <v>0</v>
      </c>
      <c r="L12" s="42">
        <f t="shared" si="3"/>
        <v>0</v>
      </c>
      <c r="M12" s="38"/>
      <c r="N12" s="10">
        <f t="shared" si="5"/>
        <v>0</v>
      </c>
      <c r="O12" s="5"/>
      <c r="P12" s="12">
        <v>0</v>
      </c>
      <c r="Q12" s="12">
        <v>0</v>
      </c>
      <c r="R12" s="42">
        <f t="shared" si="4"/>
        <v>0</v>
      </c>
      <c r="S12" s="38"/>
      <c r="T12" s="42">
        <f t="shared" si="0"/>
        <v>0</v>
      </c>
      <c r="U12" s="37"/>
      <c r="V12" s="5"/>
      <c r="W12" s="5"/>
      <c r="X12" s="5"/>
      <c r="Y12" s="5"/>
      <c r="Z12" s="66"/>
      <c r="AA12" s="86"/>
    </row>
    <row r="13" spans="1:27" ht="49.5" customHeight="1">
      <c r="A13" s="38"/>
      <c r="B13" s="5"/>
      <c r="C13" s="5"/>
      <c r="D13" s="5"/>
      <c r="E13" s="5"/>
      <c r="F13" s="39">
        <f>D13-E13</f>
        <v>0</v>
      </c>
      <c r="G13" s="41"/>
      <c r="H13" s="10">
        <f>F13*G13</f>
        <v>0</v>
      </c>
      <c r="I13" s="5"/>
      <c r="J13" s="8">
        <v>0</v>
      </c>
      <c r="K13" s="8">
        <v>0</v>
      </c>
      <c r="L13" s="42">
        <f>H13+I13-J13+K13</f>
        <v>0</v>
      </c>
      <c r="M13" s="38"/>
      <c r="N13" s="10">
        <f>F13*M13</f>
        <v>0</v>
      </c>
      <c r="O13" s="5"/>
      <c r="P13" s="12">
        <v>0</v>
      </c>
      <c r="Q13" s="12">
        <v>0</v>
      </c>
      <c r="R13" s="42">
        <f>N13+O13-P13+Q13</f>
        <v>0</v>
      </c>
      <c r="S13" s="38"/>
      <c r="T13" s="42">
        <f t="shared" si="0"/>
        <v>0</v>
      </c>
      <c r="U13" s="37"/>
      <c r="V13" s="5"/>
      <c r="W13" s="5"/>
      <c r="X13" s="5"/>
      <c r="Y13" s="5"/>
      <c r="Z13" s="66"/>
      <c r="AA13" s="87"/>
    </row>
    <row r="14" spans="1:27" ht="49.5" customHeight="1">
      <c r="A14" s="38"/>
      <c r="B14" s="5"/>
      <c r="C14" s="5"/>
      <c r="D14" s="5"/>
      <c r="E14" s="5"/>
      <c r="F14" s="39">
        <f>D14-E14</f>
        <v>0</v>
      </c>
      <c r="G14" s="41"/>
      <c r="H14" s="10">
        <f>F14*G14</f>
        <v>0</v>
      </c>
      <c r="I14" s="5"/>
      <c r="J14" s="8">
        <v>0</v>
      </c>
      <c r="K14" s="8">
        <v>0</v>
      </c>
      <c r="L14" s="42">
        <f>H14+I14-J14+K14</f>
        <v>0</v>
      </c>
      <c r="M14" s="38"/>
      <c r="N14" s="10">
        <f>F14*M14</f>
        <v>0</v>
      </c>
      <c r="O14" s="5"/>
      <c r="P14" s="12">
        <v>0</v>
      </c>
      <c r="Q14" s="12">
        <v>0</v>
      </c>
      <c r="R14" s="42">
        <f>N14+O14-P14+Q14</f>
        <v>0</v>
      </c>
      <c r="S14" s="38"/>
      <c r="T14" s="42">
        <f t="shared" si="0"/>
        <v>0</v>
      </c>
      <c r="U14" s="37"/>
      <c r="V14" s="5"/>
      <c r="W14" s="5"/>
      <c r="X14" s="5"/>
      <c r="Y14" s="5"/>
      <c r="Z14" s="66"/>
      <c r="AA14" s="87"/>
    </row>
    <row r="15" spans="1:27" s="47" customFormat="1" ht="49.5" customHeight="1" thickBot="1">
      <c r="A15" s="48"/>
      <c r="B15" s="49"/>
      <c r="C15" s="49"/>
      <c r="D15" s="49"/>
      <c r="E15" s="49"/>
      <c r="F15" s="50">
        <f>SUM(F5:F14)</f>
        <v>0</v>
      </c>
      <c r="G15" s="48"/>
      <c r="H15" s="49"/>
      <c r="I15" s="49"/>
      <c r="J15" s="49"/>
      <c r="K15" s="49"/>
      <c r="L15" s="51">
        <f>SUM(L5:L14)</f>
        <v>0</v>
      </c>
      <c r="M15" s="48"/>
      <c r="N15" s="49"/>
      <c r="O15" s="49"/>
      <c r="P15" s="49"/>
      <c r="Q15" s="49"/>
      <c r="R15" s="51">
        <f>SUM(R5:R14)</f>
        <v>0</v>
      </c>
      <c r="S15" s="48"/>
      <c r="T15" s="51">
        <f>SUM(T5:T14)</f>
        <v>0</v>
      </c>
      <c r="U15" s="52"/>
      <c r="V15" s="49"/>
      <c r="W15" s="49"/>
      <c r="X15" s="49"/>
      <c r="Y15" s="49"/>
      <c r="Z15" s="67"/>
      <c r="AA15" s="88"/>
    </row>
  </sheetData>
  <sheetProtection selectLockedCells="1" selectUnlockedCells="1"/>
  <mergeCells count="23">
    <mergeCell ref="Q3:Q4"/>
    <mergeCell ref="D2:D4"/>
    <mergeCell ref="E2:E4"/>
    <mergeCell ref="J3:J4"/>
    <mergeCell ref="M3:M4"/>
    <mergeCell ref="F2:F4"/>
    <mergeCell ref="AA1:AA4"/>
    <mergeCell ref="Y1:Z4"/>
    <mergeCell ref="U1:V3"/>
    <mergeCell ref="W1:W4"/>
    <mergeCell ref="X1:X4"/>
    <mergeCell ref="A1:T1"/>
    <mergeCell ref="P3:P4"/>
    <mergeCell ref="T2:T4"/>
    <mergeCell ref="K3:K4"/>
    <mergeCell ref="A2:A4"/>
    <mergeCell ref="B2:C2"/>
    <mergeCell ref="G2:L2"/>
    <mergeCell ref="M2:R2"/>
    <mergeCell ref="S2:S4"/>
    <mergeCell ref="B3:B4"/>
    <mergeCell ref="C3:C4"/>
    <mergeCell ref="G3:G4"/>
  </mergeCells>
  <printOptions headings="1"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26" r:id="rId4"/>
  <headerFooter alignWithMargins="0">
    <oddHeader>&amp;L&amp;G&amp;C&amp;"Arial,Negrita"&amp;12SEGUIMIENTO AL CONSUMO DE AGUA</oddHeader>
    <oddFooter>&amp;L&amp;G&amp;C&amp;N&amp;RDES-FM-25
V2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0"/>
  <sheetViews>
    <sheetView showGridLines="0" view="pageLayout" zoomScale="20" zoomScaleNormal="70" zoomScalePageLayoutView="20" workbookViewId="0" topLeftCell="A1">
      <selection activeCell="K112" sqref="K112"/>
    </sheetView>
  </sheetViews>
  <sheetFormatPr defaultColWidth="11.421875" defaultRowHeight="15"/>
  <cols>
    <col min="1" max="1" width="11.421875" style="15" customWidth="1"/>
    <col min="2" max="2" width="18.7109375" style="17" customWidth="1"/>
    <col min="3" max="3" width="16.00390625" style="17" customWidth="1"/>
    <col min="4" max="4" width="23.28125" style="16" customWidth="1"/>
    <col min="5" max="5" width="15.7109375" style="16" customWidth="1"/>
    <col min="6" max="6" width="23.28125" style="16" customWidth="1"/>
    <col min="7" max="7" width="15.7109375" style="15" customWidth="1"/>
    <col min="8" max="8" width="22.7109375" style="15" customWidth="1"/>
    <col min="9" max="9" width="15.7109375" style="15" customWidth="1"/>
    <col min="10" max="10" width="22.7109375" style="15" customWidth="1"/>
    <col min="11" max="11" width="15.7109375" style="15" customWidth="1"/>
    <col min="12" max="12" width="22.7109375" style="15" customWidth="1"/>
    <col min="13" max="13" width="39.57421875" style="15" customWidth="1"/>
    <col min="14" max="14" width="11.421875" style="15" customWidth="1"/>
    <col min="15" max="15" width="16.7109375" style="15" bestFit="1" customWidth="1"/>
    <col min="16" max="16384" width="11.421875" style="15" customWidth="1"/>
  </cols>
  <sheetData>
    <row r="1" spans="2:13" s="1" customFormat="1" ht="24.75" customHeight="1" thickBot="1">
      <c r="B1" s="142" t="s">
        <v>28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2:13" s="1" customFormat="1" ht="42.75" customHeight="1">
      <c r="B2" s="148" t="s">
        <v>3</v>
      </c>
      <c r="C2" s="145" t="s">
        <v>26</v>
      </c>
      <c r="D2" s="146"/>
      <c r="E2" s="145" t="s">
        <v>26</v>
      </c>
      <c r="F2" s="146"/>
      <c r="G2" s="145" t="s">
        <v>26</v>
      </c>
      <c r="H2" s="146"/>
      <c r="I2" s="145" t="s">
        <v>26</v>
      </c>
      <c r="J2" s="146"/>
      <c r="K2" s="147" t="s">
        <v>20</v>
      </c>
      <c r="L2" s="147"/>
      <c r="M2" s="140" t="s">
        <v>22</v>
      </c>
    </row>
    <row r="3" spans="2:13" s="29" customFormat="1" ht="39" customHeight="1">
      <c r="B3" s="149"/>
      <c r="C3" s="61" t="s">
        <v>27</v>
      </c>
      <c r="D3" s="62" t="s">
        <v>30</v>
      </c>
      <c r="E3" s="61" t="s">
        <v>27</v>
      </c>
      <c r="F3" s="62" t="s">
        <v>30</v>
      </c>
      <c r="G3" s="61" t="s">
        <v>27</v>
      </c>
      <c r="H3" s="62" t="s">
        <v>30</v>
      </c>
      <c r="I3" s="61" t="s">
        <v>27</v>
      </c>
      <c r="J3" s="62" t="s">
        <v>30</v>
      </c>
      <c r="K3" s="61" t="s">
        <v>27</v>
      </c>
      <c r="L3" s="62" t="s">
        <v>31</v>
      </c>
      <c r="M3" s="141"/>
    </row>
    <row r="4" spans="2:15" s="28" customFormat="1" ht="30" customHeight="1">
      <c r="B4" s="26"/>
      <c r="C4" s="25"/>
      <c r="D4" s="32"/>
      <c r="E4" s="33"/>
      <c r="F4" s="30"/>
      <c r="G4" s="24"/>
      <c r="H4" s="35"/>
      <c r="I4" s="31"/>
      <c r="J4" s="35"/>
      <c r="K4" s="22"/>
      <c r="L4" s="55"/>
      <c r="M4" s="56"/>
      <c r="O4" s="59"/>
    </row>
    <row r="5" spans="2:15" s="20" customFormat="1" ht="30" customHeight="1">
      <c r="B5" s="26"/>
      <c r="C5" s="25"/>
      <c r="D5" s="32"/>
      <c r="E5" s="33"/>
      <c r="F5" s="30"/>
      <c r="G5" s="24"/>
      <c r="H5" s="35"/>
      <c r="I5" s="31"/>
      <c r="J5" s="35"/>
      <c r="K5" s="22"/>
      <c r="L5" s="55"/>
      <c r="M5" s="57"/>
      <c r="O5" s="59"/>
    </row>
    <row r="6" spans="2:15" s="20" customFormat="1" ht="30" customHeight="1">
      <c r="B6" s="26"/>
      <c r="C6" s="25"/>
      <c r="D6" s="32"/>
      <c r="E6" s="33"/>
      <c r="F6" s="30"/>
      <c r="G6" s="24"/>
      <c r="H6" s="35"/>
      <c r="I6" s="31"/>
      <c r="J6" s="35"/>
      <c r="K6" s="22"/>
      <c r="L6" s="55"/>
      <c r="M6" s="57"/>
      <c r="O6" s="59"/>
    </row>
    <row r="7" spans="2:15" s="20" customFormat="1" ht="30" customHeight="1">
      <c r="B7" s="26"/>
      <c r="C7" s="25"/>
      <c r="D7" s="32"/>
      <c r="E7" s="33"/>
      <c r="F7" s="30"/>
      <c r="G7" s="24"/>
      <c r="H7" s="35"/>
      <c r="I7" s="31"/>
      <c r="J7" s="35"/>
      <c r="K7" s="22"/>
      <c r="L7" s="55"/>
      <c r="M7" s="57"/>
      <c r="O7" s="59"/>
    </row>
    <row r="8" spans="2:15" s="20" customFormat="1" ht="30" customHeight="1">
      <c r="B8" s="26"/>
      <c r="C8" s="25"/>
      <c r="D8" s="32"/>
      <c r="E8" s="33"/>
      <c r="F8" s="30"/>
      <c r="G8" s="24"/>
      <c r="H8" s="35"/>
      <c r="I8" s="31"/>
      <c r="J8" s="35"/>
      <c r="K8" s="22"/>
      <c r="L8" s="55"/>
      <c r="M8" s="57"/>
      <c r="O8" s="59"/>
    </row>
    <row r="9" spans="2:13" s="20" customFormat="1" ht="30" customHeight="1">
      <c r="B9" s="26"/>
      <c r="C9" s="25"/>
      <c r="D9" s="32"/>
      <c r="E9" s="32"/>
      <c r="F9" s="30"/>
      <c r="G9" s="24"/>
      <c r="H9" s="35"/>
      <c r="I9" s="31"/>
      <c r="J9" s="27"/>
      <c r="K9" s="22"/>
      <c r="L9" s="55"/>
      <c r="M9" s="57"/>
    </row>
    <row r="10" spans="2:13" s="21" customFormat="1" ht="30" customHeight="1">
      <c r="B10" s="26"/>
      <c r="C10" s="25"/>
      <c r="D10" s="32"/>
      <c r="E10" s="32"/>
      <c r="F10" s="30"/>
      <c r="G10" s="24"/>
      <c r="H10" s="35"/>
      <c r="I10" s="34"/>
      <c r="J10" s="23"/>
      <c r="K10" s="22"/>
      <c r="L10" s="55"/>
      <c r="M10" s="58"/>
    </row>
    <row r="11" spans="2:13" s="21" customFormat="1" ht="30" customHeight="1">
      <c r="B11" s="26"/>
      <c r="C11" s="25"/>
      <c r="D11" s="32"/>
      <c r="E11" s="32"/>
      <c r="F11" s="30"/>
      <c r="G11" s="24"/>
      <c r="H11" s="35"/>
      <c r="I11" s="34"/>
      <c r="J11" s="23"/>
      <c r="K11" s="22"/>
      <c r="L11" s="55"/>
      <c r="M11" s="58"/>
    </row>
    <row r="12" spans="2:13" s="21" customFormat="1" ht="30" customHeight="1">
      <c r="B12" s="26"/>
      <c r="C12" s="25"/>
      <c r="D12" s="32"/>
      <c r="E12" s="32"/>
      <c r="F12" s="30"/>
      <c r="G12" s="24"/>
      <c r="H12" s="35"/>
      <c r="I12" s="34"/>
      <c r="J12" s="23"/>
      <c r="K12" s="22"/>
      <c r="L12" s="55"/>
      <c r="M12" s="58"/>
    </row>
    <row r="13" spans="2:13" s="21" customFormat="1" ht="30" customHeight="1">
      <c r="B13" s="26"/>
      <c r="C13" s="25"/>
      <c r="D13" s="32"/>
      <c r="E13" s="32"/>
      <c r="F13" s="30"/>
      <c r="G13" s="24"/>
      <c r="H13" s="35"/>
      <c r="I13" s="34"/>
      <c r="J13" s="23"/>
      <c r="K13" s="22"/>
      <c r="L13" s="55"/>
      <c r="M13" s="58"/>
    </row>
    <row r="14" spans="2:13" s="21" customFormat="1" ht="30" customHeight="1">
      <c r="B14" s="26"/>
      <c r="C14" s="25"/>
      <c r="D14" s="32"/>
      <c r="E14" s="32"/>
      <c r="F14" s="30"/>
      <c r="G14" s="24"/>
      <c r="H14" s="35"/>
      <c r="I14" s="34"/>
      <c r="J14" s="23"/>
      <c r="K14" s="22"/>
      <c r="L14" s="55"/>
      <c r="M14" s="58"/>
    </row>
    <row r="15" spans="2:13" s="20" customFormat="1" ht="30" customHeight="1" thickBot="1">
      <c r="B15" s="63" t="s">
        <v>0</v>
      </c>
      <c r="C15" s="64">
        <f>SUM(C4:C14)</f>
        <v>0</v>
      </c>
      <c r="D15" s="64">
        <f aca="true" t="shared" si="0" ref="D15:K15">SUM(D4:D14)</f>
        <v>0</v>
      </c>
      <c r="E15" s="64">
        <f t="shared" si="0"/>
        <v>0</v>
      </c>
      <c r="F15" s="64">
        <f t="shared" si="0"/>
        <v>0</v>
      </c>
      <c r="G15" s="64">
        <f t="shared" si="0"/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>SUM(L4:L14)</f>
        <v>0</v>
      </c>
      <c r="M15" s="65"/>
    </row>
    <row r="16" spans="2:6" ht="18.75">
      <c r="B16" s="19"/>
      <c r="C16" s="19"/>
      <c r="D16" s="18"/>
      <c r="E16" s="18"/>
      <c r="F16" s="18"/>
    </row>
    <row r="17" spans="2:6" ht="18.75">
      <c r="B17" s="19"/>
      <c r="C17" s="19"/>
      <c r="D17" s="18"/>
      <c r="E17" s="18"/>
      <c r="F17" s="18"/>
    </row>
    <row r="18" spans="2:6" ht="18.75">
      <c r="B18" s="19"/>
      <c r="C18" s="19"/>
      <c r="D18" s="18"/>
      <c r="E18" s="18"/>
      <c r="F18" s="18"/>
    </row>
    <row r="19" spans="2:6" ht="18.75">
      <c r="B19" s="19"/>
      <c r="C19" s="19"/>
      <c r="D19" s="18"/>
      <c r="E19" s="18"/>
      <c r="F19" s="18"/>
    </row>
    <row r="20" spans="2:6" ht="18.75">
      <c r="B20" s="19"/>
      <c r="C20" s="19"/>
      <c r="D20" s="18"/>
      <c r="E20" s="18"/>
      <c r="F20" s="18"/>
    </row>
  </sheetData>
  <sheetProtection selectLockedCells="1" selectUnlockedCells="1"/>
  <mergeCells count="8">
    <mergeCell ref="M2:M3"/>
    <mergeCell ref="B1:M1"/>
    <mergeCell ref="I2:J2"/>
    <mergeCell ref="K2:L2"/>
    <mergeCell ref="B2:B3"/>
    <mergeCell ref="C2:D2"/>
    <mergeCell ref="G2:H2"/>
    <mergeCell ref="E2:F2"/>
  </mergeCells>
  <printOptions headings="1"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26" r:id="rId4"/>
  <headerFooter alignWithMargins="0">
    <oddHeader>&amp;L&amp;G&amp;C&amp;"Arial,Negrita"&amp;12SEGUIMIENTO AL CONSUMO DE AGUA</oddHeader>
    <oddFooter>&amp;L&amp;G&amp;C&amp;N&amp;RDES-FM-25
V2</oddFooter>
  </headerFooter>
  <colBreaks count="1" manualBreakCount="1">
    <brk id="13" max="6553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Lucia Castro</dc:creator>
  <cp:keywords/>
  <dc:description/>
  <cp:lastModifiedBy>Erika Melissa Rendon Melendez</cp:lastModifiedBy>
  <cp:lastPrinted>2022-08-01T17:32:21Z</cp:lastPrinted>
  <dcterms:created xsi:type="dcterms:W3CDTF">2016-05-23T16:31:57Z</dcterms:created>
  <dcterms:modified xsi:type="dcterms:W3CDTF">2024-04-10T20:22:36Z</dcterms:modified>
  <cp:category/>
  <cp:version/>
  <cp:contentType/>
  <cp:contentStatus/>
</cp:coreProperties>
</file>